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ites\Mauli 2\Dateien\"/>
    </mc:Choice>
  </mc:AlternateContent>
  <xr:revisionPtr revIDLastSave="0" documentId="13_ncr:1_{56723194-B7A2-49BB-9BA8-E0FEA38089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" sheetId="3" r:id="rId1"/>
  </sheets>
  <calcPr calcId="191029"/>
</workbook>
</file>

<file path=xl/calcChain.xml><?xml version="1.0" encoding="utf-8"?>
<calcChain xmlns="http://schemas.openxmlformats.org/spreadsheetml/2006/main">
  <c r="M33" i="3" l="1"/>
  <c r="N33" i="3"/>
  <c r="O33" i="3"/>
  <c r="P33" i="3"/>
  <c r="R33" i="3"/>
  <c r="Q33" i="3"/>
  <c r="L33" i="3"/>
  <c r="K33" i="3"/>
  <c r="J33" i="3"/>
  <c r="I33" i="3"/>
  <c r="B24" i="3"/>
  <c r="B25" i="3" s="1"/>
  <c r="B26" i="3" s="1"/>
  <c r="B27" i="3" s="1"/>
  <c r="B28" i="3" s="1"/>
  <c r="B29" i="3" s="1"/>
  <c r="B30" i="3" s="1"/>
  <c r="B31" i="3" s="1"/>
  <c r="B32" i="3" s="1"/>
  <c r="L34" i="3" l="1"/>
  <c r="L35" i="3" s="1"/>
  <c r="L36" i="3" s="1"/>
</calcChain>
</file>

<file path=xl/sharedStrings.xml><?xml version="1.0" encoding="utf-8"?>
<sst xmlns="http://schemas.openxmlformats.org/spreadsheetml/2006/main" count="79" uniqueCount="68">
  <si>
    <t xml:space="preserve">Auftrag zur Durchführung von Laborversuchen an beiliegenden Proben  </t>
  </si>
  <si>
    <t>Auftraggeber:</t>
  </si>
  <si>
    <t xml:space="preserve">Ansprechpartner: </t>
  </si>
  <si>
    <t xml:space="preserve">Vorhaben: </t>
  </si>
  <si>
    <t>Proben und Versuche:</t>
  </si>
  <si>
    <t xml:space="preserve">erscheint im Protokoll </t>
  </si>
  <si>
    <t>Lfd. Nr.</t>
  </si>
  <si>
    <t>Tiefe unter Gelände [m]</t>
  </si>
  <si>
    <t>Anzahl der Versuche</t>
  </si>
  <si>
    <t xml:space="preserve">Summe (Nettopreise) </t>
  </si>
  <si>
    <t>Mehrwertsteuer</t>
  </si>
  <si>
    <t>Gesamtpreis inkl. MWst.</t>
  </si>
  <si>
    <t xml:space="preserve">Hiermit beauftrage ich das Erdstoff-Labor  mit der Ausführung der oben angegebenen Versuche. </t>
  </si>
  <si>
    <t>Baugrundbüro Mustermann</t>
  </si>
  <si>
    <t>Herr Mustermann</t>
  </si>
  <si>
    <t>04711 Irgendwo</t>
  </si>
  <si>
    <t>Sand</t>
  </si>
  <si>
    <t xml:space="preserve">Siebung trocken </t>
  </si>
  <si>
    <t>Siebung nass</t>
  </si>
  <si>
    <t>T5</t>
  </si>
  <si>
    <t>T6</t>
  </si>
  <si>
    <t>T7</t>
  </si>
  <si>
    <t>Fließgrenze</t>
  </si>
  <si>
    <t>Ausrollgrenze</t>
  </si>
  <si>
    <t>Konsistenz</t>
  </si>
  <si>
    <t>Kalkgehalt DIN 18129</t>
  </si>
  <si>
    <t xml:space="preserve">Einheitspreise  (Netto in €) </t>
  </si>
  <si>
    <r>
      <t xml:space="preserve">Auftragnehmer:  </t>
    </r>
    <r>
      <rPr>
        <sz val="11"/>
        <color theme="1"/>
        <rFont val="Calibri"/>
        <family val="2"/>
        <scheme val="minor"/>
      </rPr>
      <t xml:space="preserve">Erdstoff-Labor, Möster Straße 8, 06849 Dessau-Roßlau </t>
    </r>
  </si>
  <si>
    <t xml:space="preserve">Entnahmestelle </t>
  </si>
  <si>
    <t xml:space="preserve">T5 </t>
  </si>
  <si>
    <t>8.1</t>
  </si>
  <si>
    <t>8.2</t>
  </si>
  <si>
    <t>11.3</t>
  </si>
  <si>
    <t>Glühverlust DIN 18128</t>
  </si>
  <si>
    <t xml:space="preserve">Bodenart                    </t>
  </si>
  <si>
    <t>(Ihre Bezeichnung)</t>
  </si>
  <si>
    <t>Firma*</t>
  </si>
  <si>
    <t>Straße*</t>
  </si>
  <si>
    <t>PLZ Ort *</t>
  </si>
  <si>
    <t>Name*</t>
  </si>
  <si>
    <t>Telefon*</t>
  </si>
  <si>
    <t>E-Mail *</t>
  </si>
  <si>
    <t>Sedimentation</t>
  </si>
  <si>
    <t>Ihre Probenbezeichnung * (bitte eindeutig)</t>
  </si>
  <si>
    <t>Kombinierte KV</t>
  </si>
  <si>
    <t xml:space="preserve">Firmenstempel </t>
  </si>
  <si>
    <t>Unterschrift *</t>
  </si>
  <si>
    <t>Ort, Datum *</t>
  </si>
  <si>
    <t xml:space="preserve">* Angaben erforderlich zur Bearbeitung </t>
  </si>
  <si>
    <t>Gewünschte Versuche:   "x" eintragen  *</t>
  </si>
  <si>
    <t>Post@Mustermann.de</t>
  </si>
  <si>
    <t>Probenahmedatum: (Jahr kann weggelassen werden)</t>
  </si>
  <si>
    <t>Wassergehalt  DIN EN ISO 17892-1</t>
  </si>
  <si>
    <t>Korngrößenverteilg. DIN EN ISO 17892-4</t>
  </si>
  <si>
    <t>Zustandsgrenz. DIN EN ISO 17892-12</t>
  </si>
  <si>
    <t>am Bohrloch 24</t>
  </si>
  <si>
    <t>Neubau Einfamilienhaus</t>
  </si>
  <si>
    <t>AZ.: 12345 -E</t>
  </si>
  <si>
    <t>P 1/1</t>
  </si>
  <si>
    <t>BS 01</t>
  </si>
  <si>
    <t>Sand lehmig</t>
  </si>
  <si>
    <t>X</t>
  </si>
  <si>
    <t>P 1/2</t>
  </si>
  <si>
    <t>Lehm</t>
  </si>
  <si>
    <t>P 2/2</t>
  </si>
  <si>
    <t>BS 02</t>
  </si>
  <si>
    <t xml:space="preserve">Auffüllung </t>
  </si>
  <si>
    <t>0815 / 12 34 56 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</si>
</sst>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5" formatCode="#,##0_ ;\-#,##0\ "/>
    <numFmt numFmtId="166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2">
    <xf numFmtId="0" fontId="0" fillId="0" borderId="0" xfId="0"/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4" fillId="0" borderId="9" xfId="0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4" fillId="0" borderId="11" xfId="0" applyFont="1" applyBorder="1" applyProtection="1"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0" fillId="2" borderId="0" xfId="0" applyFill="1" applyProtection="1">
      <protection locked="0"/>
    </xf>
    <xf numFmtId="0" fontId="0" fillId="2" borderId="17" xfId="0" applyFill="1" applyBorder="1" applyProtection="1">
      <protection locked="0"/>
    </xf>
    <xf numFmtId="0" fontId="4" fillId="2" borderId="0" xfId="0" applyFont="1" applyFill="1"/>
    <xf numFmtId="0" fontId="4" fillId="2" borderId="18" xfId="0" applyFont="1" applyFill="1" applyBorder="1" applyAlignment="1">
      <alignment horizontal="center" textRotation="90" wrapText="1"/>
    </xf>
    <xf numFmtId="0" fontId="4" fillId="2" borderId="1" xfId="0" applyFont="1" applyFill="1" applyBorder="1" applyAlignment="1">
      <alignment horizontal="center" textRotation="90" wrapText="1"/>
    </xf>
    <xf numFmtId="0" fontId="4" fillId="2" borderId="19" xfId="0" applyFont="1" applyFill="1" applyBorder="1" applyAlignment="1">
      <alignment horizontal="center" textRotation="90" wrapText="1"/>
    </xf>
    <xf numFmtId="0" fontId="4" fillId="2" borderId="18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/>
    </xf>
    <xf numFmtId="0" fontId="4" fillId="2" borderId="2" xfId="0" applyFont="1" applyFill="1" applyBorder="1"/>
    <xf numFmtId="0" fontId="4" fillId="2" borderId="11" xfId="0" applyFont="1" applyFill="1" applyBorder="1" applyAlignment="1">
      <alignment horizontal="center"/>
    </xf>
    <xf numFmtId="2" fontId="4" fillId="2" borderId="0" xfId="0" applyNumberFormat="1" applyFont="1" applyFill="1"/>
    <xf numFmtId="0" fontId="4" fillId="2" borderId="0" xfId="0" applyFont="1" applyFill="1" applyProtection="1">
      <protection locked="0"/>
    </xf>
    <xf numFmtId="0" fontId="5" fillId="2" borderId="0" xfId="0" applyFont="1" applyFill="1"/>
    <xf numFmtId="165" fontId="5" fillId="2" borderId="20" xfId="1" applyNumberFormat="1" applyFont="1" applyFill="1" applyBorder="1" applyAlignment="1" applyProtection="1">
      <alignment horizontal="right"/>
    </xf>
    <xf numFmtId="165" fontId="5" fillId="2" borderId="21" xfId="1" applyNumberFormat="1" applyFont="1" applyFill="1" applyBorder="1" applyAlignment="1" applyProtection="1">
      <alignment horizontal="right"/>
    </xf>
    <xf numFmtId="165" fontId="5" fillId="2" borderId="22" xfId="1" applyNumberFormat="1" applyFont="1" applyFill="1" applyBorder="1" applyAlignment="1" applyProtection="1">
      <alignment horizontal="right"/>
    </xf>
    <xf numFmtId="166" fontId="4" fillId="0" borderId="11" xfId="0" applyNumberFormat="1" applyFont="1" applyBorder="1" applyProtection="1"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2" xfId="0" applyBorder="1"/>
    <xf numFmtId="0" fontId="4" fillId="2" borderId="33" xfId="0" applyFont="1" applyFill="1" applyBorder="1" applyAlignment="1">
      <alignment horizontal="center" textRotation="90" wrapText="1"/>
    </xf>
    <xf numFmtId="0" fontId="4" fillId="2" borderId="1" xfId="0" applyFont="1" applyFill="1" applyBorder="1" applyAlignment="1">
      <alignment horizontal="center" textRotation="90" wrapText="1"/>
    </xf>
    <xf numFmtId="0" fontId="4" fillId="2" borderId="51" xfId="0" applyFont="1" applyFill="1" applyBorder="1" applyAlignment="1">
      <alignment horizontal="center" textRotation="90" wrapText="1"/>
    </xf>
    <xf numFmtId="0" fontId="4" fillId="0" borderId="2" xfId="0" applyFont="1" applyBorder="1" applyProtection="1">
      <protection locked="0"/>
    </xf>
    <xf numFmtId="0" fontId="4" fillId="0" borderId="28" xfId="0" applyFont="1" applyBorder="1" applyProtection="1">
      <protection locked="0"/>
    </xf>
    <xf numFmtId="0" fontId="4" fillId="2" borderId="36" xfId="0" applyFont="1" applyFill="1" applyBorder="1" applyAlignment="1">
      <alignment horizontal="right" wrapText="1"/>
    </xf>
    <xf numFmtId="0" fontId="4" fillId="2" borderId="37" xfId="0" applyFont="1" applyFill="1" applyBorder="1" applyAlignment="1">
      <alignment horizontal="right" wrapText="1"/>
    </xf>
    <xf numFmtId="0" fontId="4" fillId="2" borderId="38" xfId="0" applyFont="1" applyFill="1" applyBorder="1" applyAlignment="1">
      <alignment horizontal="right" wrapText="1"/>
    </xf>
    <xf numFmtId="0" fontId="4" fillId="2" borderId="0" xfId="0" applyFont="1" applyFill="1" applyAlignment="1">
      <alignment textRotation="90"/>
    </xf>
    <xf numFmtId="0" fontId="4" fillId="2" borderId="39" xfId="0" applyFont="1" applyFill="1" applyBorder="1"/>
    <xf numFmtId="0" fontId="4" fillId="2" borderId="34" xfId="0" applyFont="1" applyFill="1" applyBorder="1" applyAlignment="1">
      <alignment horizontal="right" textRotation="90" wrapText="1"/>
    </xf>
    <xf numFmtId="0" fontId="4" fillId="2" borderId="19" xfId="0" applyFont="1" applyFill="1" applyBorder="1" applyAlignment="1">
      <alignment horizontal="right" textRotation="90" wrapText="1"/>
    </xf>
    <xf numFmtId="0" fontId="4" fillId="2" borderId="40" xfId="0" applyFont="1" applyFill="1" applyBorder="1" applyAlignment="1">
      <alignment horizontal="right" textRotation="90" wrapText="1"/>
    </xf>
    <xf numFmtId="0" fontId="4" fillId="2" borderId="41" xfId="0" applyFont="1" applyFill="1" applyBorder="1" applyAlignment="1">
      <alignment horizontal="left" textRotation="90" wrapText="1"/>
    </xf>
    <xf numFmtId="0" fontId="0" fillId="2" borderId="42" xfId="0" applyFill="1" applyBorder="1" applyAlignment="1">
      <alignment horizontal="left" wrapText="1"/>
    </xf>
    <xf numFmtId="0" fontId="0" fillId="2" borderId="43" xfId="0" applyFill="1" applyBorder="1" applyAlignment="1">
      <alignment horizontal="left" wrapText="1"/>
    </xf>
    <xf numFmtId="0" fontId="4" fillId="2" borderId="44" xfId="0" applyFont="1" applyFill="1" applyBorder="1" applyAlignment="1">
      <alignment horizontal="center" textRotation="90" wrapText="1"/>
    </xf>
    <xf numFmtId="0" fontId="4" fillId="2" borderId="45" xfId="0" applyFont="1" applyFill="1" applyBorder="1" applyAlignment="1">
      <alignment horizontal="center" wrapText="1"/>
    </xf>
    <xf numFmtId="0" fontId="4" fillId="0" borderId="50" xfId="0" applyFont="1" applyBorder="1" applyProtection="1">
      <protection locked="0"/>
    </xf>
    <xf numFmtId="0" fontId="4" fillId="0" borderId="25" xfId="0" applyFont="1" applyBorder="1" applyProtection="1">
      <protection locked="0"/>
    </xf>
    <xf numFmtId="44" fontId="4" fillId="2" borderId="2" xfId="1" applyFont="1" applyFill="1" applyBorder="1" applyAlignment="1" applyProtection="1"/>
    <xf numFmtId="44" fontId="4" fillId="2" borderId="27" xfId="1" applyFont="1" applyFill="1" applyBorder="1" applyAlignment="1" applyProtection="1"/>
    <xf numFmtId="44" fontId="4" fillId="2" borderId="15" xfId="1" applyFont="1" applyFill="1" applyBorder="1" applyAlignment="1" applyProtection="1"/>
    <xf numFmtId="0" fontId="4" fillId="2" borderId="47" xfId="0" applyFont="1" applyFill="1" applyBorder="1" applyAlignment="1">
      <alignment horizontal="center" textRotation="90" wrapText="1"/>
    </xf>
    <xf numFmtId="0" fontId="4" fillId="2" borderId="48" xfId="0" applyFont="1" applyFill="1" applyBorder="1"/>
    <xf numFmtId="0" fontId="4" fillId="2" borderId="1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35" xfId="0" applyFont="1" applyFill="1" applyBorder="1" applyAlignment="1">
      <alignment horizontal="center" wrapText="1"/>
    </xf>
    <xf numFmtId="9" fontId="4" fillId="2" borderId="0" xfId="0" applyNumberFormat="1" applyFont="1" applyFill="1"/>
    <xf numFmtId="0" fontId="4" fillId="2" borderId="18" xfId="0" applyFont="1" applyFill="1" applyBorder="1"/>
    <xf numFmtId="0" fontId="6" fillId="2" borderId="34" xfId="0" applyFont="1" applyFill="1" applyBorder="1" applyAlignment="1">
      <alignment horizontal="center" wrapText="1"/>
    </xf>
    <xf numFmtId="0" fontId="6" fillId="2" borderId="12" xfId="0" applyFont="1" applyFill="1" applyBorder="1"/>
    <xf numFmtId="0" fontId="0" fillId="0" borderId="34" xfId="0" applyBorder="1"/>
    <xf numFmtId="0" fontId="0" fillId="0" borderId="12" xfId="0" applyBorder="1"/>
    <xf numFmtId="0" fontId="0" fillId="0" borderId="35" xfId="0" applyBorder="1"/>
    <xf numFmtId="0" fontId="0" fillId="0" borderId="19" xfId="0" applyBorder="1"/>
    <xf numFmtId="0" fontId="0" fillId="0" borderId="0" xfId="0"/>
    <xf numFmtId="0" fontId="0" fillId="0" borderId="18" xfId="0" applyBorder="1"/>
    <xf numFmtId="0" fontId="0" fillId="0" borderId="49" xfId="0" applyBorder="1"/>
    <xf numFmtId="0" fontId="0" fillId="0" borderId="39" xfId="0" applyBorder="1"/>
    <xf numFmtId="0" fontId="0" fillId="2" borderId="17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0" xfId="0" applyFont="1" applyFill="1"/>
    <xf numFmtId="44" fontId="5" fillId="2" borderId="2" xfId="1" applyFont="1" applyFill="1" applyBorder="1" applyAlignment="1" applyProtection="1"/>
    <xf numFmtId="44" fontId="5" fillId="2" borderId="27" xfId="1" applyFont="1" applyFill="1" applyBorder="1" applyAlignment="1" applyProtection="1"/>
    <xf numFmtId="44" fontId="5" fillId="2" borderId="15" xfId="1" applyFont="1" applyFill="1" applyBorder="1" applyAlignment="1" applyProtection="1"/>
    <xf numFmtId="44" fontId="4" fillId="2" borderId="27" xfId="1" applyFont="1" applyFill="1" applyBorder="1" applyProtection="1"/>
    <xf numFmtId="44" fontId="4" fillId="2" borderId="15" xfId="1" applyFont="1" applyFill="1" applyBorder="1" applyProtection="1"/>
    <xf numFmtId="0" fontId="4" fillId="0" borderId="46" xfId="0" applyFont="1" applyBorder="1" applyProtection="1">
      <protection locked="0"/>
    </xf>
    <xf numFmtId="0" fontId="4" fillId="0" borderId="31" xfId="0" applyFont="1" applyBorder="1" applyProtection="1"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6"/>
  <sheetViews>
    <sheetView tabSelected="1" workbookViewId="0">
      <selection activeCell="W12" sqref="W12"/>
    </sheetView>
  </sheetViews>
  <sheetFormatPr baseColWidth="10" defaultRowHeight="15" x14ac:dyDescent="0.25"/>
  <cols>
    <col min="1" max="1" width="1.28515625" customWidth="1"/>
    <col min="2" max="2" width="3.140625" customWidth="1"/>
    <col min="3" max="3" width="11" customWidth="1"/>
    <col min="4" max="4" width="0.28515625" customWidth="1"/>
    <col min="5" max="5" width="10.140625" customWidth="1"/>
    <col min="6" max="6" width="7.140625" customWidth="1"/>
    <col min="7" max="7" width="8" customWidth="1"/>
    <col min="8" max="8" width="6.5703125" customWidth="1"/>
    <col min="9" max="9" width="4.140625" customWidth="1"/>
    <col min="10" max="10" width="4.42578125" customWidth="1"/>
    <col min="11" max="18" width="4.140625" customWidth="1"/>
    <col min="19" max="19" width="1.42578125" customWidth="1"/>
    <col min="20" max="20" width="5" customWidth="1"/>
  </cols>
  <sheetData>
    <row r="1" spans="1:19" ht="7.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ht="18.75" x14ac:dyDescent="0.3">
      <c r="A2" s="16"/>
      <c r="B2" s="17" t="s">
        <v>0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9.7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x14ac:dyDescent="0.25">
      <c r="A4" s="16"/>
      <c r="B4" s="18" t="s">
        <v>27</v>
      </c>
      <c r="C4" s="16"/>
      <c r="D4" s="16"/>
      <c r="E4" s="16"/>
      <c r="F4" s="16"/>
      <c r="G4" s="19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1:19" ht="6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x14ac:dyDescent="0.25">
      <c r="A6" s="16"/>
      <c r="B6" s="18" t="s">
        <v>1</v>
      </c>
      <c r="C6" s="18"/>
      <c r="D6" s="16"/>
      <c r="E6" s="16"/>
      <c r="F6" s="16"/>
      <c r="G6" s="16"/>
      <c r="H6" s="16"/>
      <c r="I6" s="18" t="s">
        <v>2</v>
      </c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8.25" customHeight="1" thickBot="1" x14ac:dyDescent="0.3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spans="1:19" ht="24" customHeight="1" x14ac:dyDescent="0.25">
      <c r="A8" s="16"/>
      <c r="B8" s="16" t="s">
        <v>36</v>
      </c>
      <c r="C8" s="16"/>
      <c r="D8" s="39" t="s">
        <v>13</v>
      </c>
      <c r="E8" s="40"/>
      <c r="F8" s="40"/>
      <c r="G8" s="41"/>
      <c r="H8" s="20"/>
      <c r="I8" s="16" t="s">
        <v>39</v>
      </c>
      <c r="J8" s="16"/>
      <c r="K8" s="39" t="s">
        <v>14</v>
      </c>
      <c r="L8" s="40"/>
      <c r="M8" s="40"/>
      <c r="N8" s="40"/>
      <c r="O8" s="40"/>
      <c r="P8" s="40"/>
      <c r="Q8" s="40"/>
      <c r="R8" s="41"/>
      <c r="S8" s="16"/>
    </row>
    <row r="9" spans="1:19" ht="24" customHeight="1" x14ac:dyDescent="0.25">
      <c r="A9" s="16"/>
      <c r="B9" s="16" t="s">
        <v>37</v>
      </c>
      <c r="C9" s="16"/>
      <c r="D9" s="42" t="s">
        <v>55</v>
      </c>
      <c r="E9" s="43"/>
      <c r="F9" s="43"/>
      <c r="G9" s="44"/>
      <c r="H9" s="20"/>
      <c r="I9" s="16" t="s">
        <v>40</v>
      </c>
      <c r="J9" s="16"/>
      <c r="K9" s="42" t="s">
        <v>67</v>
      </c>
      <c r="L9" s="43"/>
      <c r="M9" s="43"/>
      <c r="N9" s="43"/>
      <c r="O9" s="43"/>
      <c r="P9" s="43"/>
      <c r="Q9" s="43"/>
      <c r="R9" s="44"/>
      <c r="S9" s="16"/>
    </row>
    <row r="10" spans="1:19" ht="24" customHeight="1" thickBot="1" x14ac:dyDescent="0.3">
      <c r="A10" s="16"/>
      <c r="B10" s="16" t="s">
        <v>38</v>
      </c>
      <c r="C10" s="16"/>
      <c r="D10" s="45" t="s">
        <v>15</v>
      </c>
      <c r="E10" s="46"/>
      <c r="F10" s="46"/>
      <c r="G10" s="47"/>
      <c r="H10" s="20"/>
      <c r="I10" s="16" t="s">
        <v>41</v>
      </c>
      <c r="J10" s="16"/>
      <c r="K10" s="85" t="s">
        <v>50</v>
      </c>
      <c r="L10" s="85"/>
      <c r="M10" s="85"/>
      <c r="N10" s="85"/>
      <c r="O10" s="85"/>
      <c r="P10" s="85"/>
      <c r="Q10" s="85"/>
      <c r="R10" s="85"/>
      <c r="S10" s="16"/>
    </row>
    <row r="11" spans="1:19" ht="9.75" customHeight="1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  <row r="12" spans="1:19" ht="6" customHeight="1" thickBot="1" x14ac:dyDescent="0.3">
      <c r="A12" s="16"/>
      <c r="B12" s="16"/>
      <c r="C12" s="16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6"/>
    </row>
    <row r="13" spans="1:19" ht="20.100000000000001" customHeight="1" x14ac:dyDescent="0.25">
      <c r="A13" s="16"/>
      <c r="B13" s="18" t="s">
        <v>3</v>
      </c>
      <c r="C13" s="16"/>
      <c r="D13" s="39" t="s">
        <v>56</v>
      </c>
      <c r="E13" s="40"/>
      <c r="F13" s="40"/>
      <c r="G13" s="40"/>
      <c r="H13" s="40"/>
      <c r="I13" s="40"/>
      <c r="J13" s="40"/>
      <c r="K13" s="41"/>
      <c r="L13" s="89" t="s">
        <v>5</v>
      </c>
      <c r="M13" s="90"/>
      <c r="N13" s="90"/>
      <c r="O13" s="90"/>
      <c r="P13" s="90"/>
      <c r="Q13" s="90"/>
      <c r="R13" s="90"/>
      <c r="S13" s="16"/>
    </row>
    <row r="14" spans="1:19" ht="20.100000000000001" customHeight="1" thickBot="1" x14ac:dyDescent="0.3">
      <c r="A14" s="16"/>
      <c r="B14" s="16"/>
      <c r="C14" s="16"/>
      <c r="D14" s="45" t="s">
        <v>57</v>
      </c>
      <c r="E14" s="46"/>
      <c r="F14" s="46"/>
      <c r="G14" s="46"/>
      <c r="H14" s="46"/>
      <c r="I14" s="46"/>
      <c r="J14" s="46"/>
      <c r="K14" s="47"/>
      <c r="L14" s="89"/>
      <c r="M14" s="90"/>
      <c r="N14" s="90"/>
      <c r="O14" s="90"/>
      <c r="P14" s="90"/>
      <c r="Q14" s="90"/>
      <c r="R14" s="90"/>
      <c r="S14" s="16"/>
    </row>
    <row r="15" spans="1:19" ht="9.75" customHeight="1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spans="1:19" x14ac:dyDescent="0.25">
      <c r="A16" s="16"/>
      <c r="B16" s="18" t="s">
        <v>4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spans="1:19" ht="6" customHeight="1" thickBot="1" x14ac:dyDescent="0.3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spans="1:19" x14ac:dyDescent="0.25">
      <c r="A18" s="16"/>
      <c r="B18" s="21"/>
      <c r="C18" s="91" t="s">
        <v>5</v>
      </c>
      <c r="D18" s="92"/>
      <c r="E18" s="92"/>
      <c r="F18" s="92"/>
      <c r="G18" s="92"/>
      <c r="H18" s="93"/>
      <c r="I18" s="92" t="s">
        <v>49</v>
      </c>
      <c r="J18" s="92"/>
      <c r="K18" s="92"/>
      <c r="L18" s="92"/>
      <c r="M18" s="92"/>
      <c r="N18" s="92"/>
      <c r="O18" s="92"/>
      <c r="P18" s="92"/>
      <c r="Q18" s="92"/>
      <c r="R18" s="93"/>
      <c r="S18" s="16"/>
    </row>
    <row r="19" spans="1:19" ht="36" customHeight="1" x14ac:dyDescent="0.25">
      <c r="A19" s="16"/>
      <c r="B19" s="57"/>
      <c r="C19" s="65" t="s">
        <v>43</v>
      </c>
      <c r="D19" s="49" t="s">
        <v>51</v>
      </c>
      <c r="E19" s="49" t="s">
        <v>28</v>
      </c>
      <c r="F19" s="49" t="s">
        <v>7</v>
      </c>
      <c r="G19" s="59" t="s">
        <v>34</v>
      </c>
      <c r="H19" s="62" t="s">
        <v>35</v>
      </c>
      <c r="I19" s="75" t="s">
        <v>53</v>
      </c>
      <c r="J19" s="75"/>
      <c r="K19" s="75"/>
      <c r="L19" s="76"/>
      <c r="M19" s="49" t="s">
        <v>52</v>
      </c>
      <c r="N19" s="49" t="s">
        <v>33</v>
      </c>
      <c r="O19" s="79" t="s">
        <v>54</v>
      </c>
      <c r="P19" s="80"/>
      <c r="Q19" s="80"/>
      <c r="R19" s="72" t="s">
        <v>25</v>
      </c>
      <c r="S19" s="16"/>
    </row>
    <row r="20" spans="1:19" ht="73.5" customHeight="1" x14ac:dyDescent="0.25">
      <c r="A20" s="16"/>
      <c r="B20" s="94"/>
      <c r="C20" s="66"/>
      <c r="D20" s="50"/>
      <c r="E20" s="50"/>
      <c r="F20" s="50"/>
      <c r="G20" s="60"/>
      <c r="H20" s="63"/>
      <c r="I20" s="22" t="s">
        <v>17</v>
      </c>
      <c r="J20" s="23" t="s">
        <v>18</v>
      </c>
      <c r="K20" s="23" t="s">
        <v>42</v>
      </c>
      <c r="L20" s="23" t="s">
        <v>44</v>
      </c>
      <c r="M20" s="50"/>
      <c r="N20" s="50"/>
      <c r="O20" s="23" t="s">
        <v>22</v>
      </c>
      <c r="P20" s="23" t="s">
        <v>23</v>
      </c>
      <c r="Q20" s="24" t="s">
        <v>24</v>
      </c>
      <c r="R20" s="73"/>
      <c r="S20" s="16"/>
    </row>
    <row r="21" spans="1:19" ht="23.25" customHeight="1" thickBot="1" x14ac:dyDescent="0.3">
      <c r="A21" s="16"/>
      <c r="B21" s="57" t="s">
        <v>6</v>
      </c>
      <c r="C21" s="66"/>
      <c r="D21" s="51"/>
      <c r="E21" s="51"/>
      <c r="F21" s="51"/>
      <c r="G21" s="61"/>
      <c r="H21" s="64"/>
      <c r="I21" s="25" t="s">
        <v>19</v>
      </c>
      <c r="J21" s="26" t="s">
        <v>29</v>
      </c>
      <c r="K21" s="26" t="s">
        <v>20</v>
      </c>
      <c r="L21" s="26" t="s">
        <v>21</v>
      </c>
      <c r="M21" s="74"/>
      <c r="N21" s="74"/>
      <c r="O21" s="27" t="s">
        <v>30</v>
      </c>
      <c r="P21" s="27" t="s">
        <v>31</v>
      </c>
      <c r="Q21" s="27" t="s">
        <v>32</v>
      </c>
      <c r="R21" s="73"/>
      <c r="S21" s="16"/>
    </row>
    <row r="22" spans="1:19" ht="21" customHeight="1" thickBot="1" x14ac:dyDescent="0.3">
      <c r="A22" s="16"/>
      <c r="B22" s="58"/>
      <c r="C22" s="54" t="s">
        <v>26</v>
      </c>
      <c r="D22" s="55"/>
      <c r="E22" s="55"/>
      <c r="F22" s="55"/>
      <c r="G22" s="55"/>
      <c r="H22" s="56"/>
      <c r="I22" s="33">
        <v>33</v>
      </c>
      <c r="J22" s="34">
        <v>41</v>
      </c>
      <c r="K22" s="34">
        <v>38</v>
      </c>
      <c r="L22" s="34">
        <v>74</v>
      </c>
      <c r="M22" s="34">
        <v>9</v>
      </c>
      <c r="N22" s="34">
        <v>22</v>
      </c>
      <c r="O22" s="34">
        <v>53</v>
      </c>
      <c r="P22" s="34">
        <v>31</v>
      </c>
      <c r="Q22" s="34">
        <v>74</v>
      </c>
      <c r="R22" s="35">
        <v>28</v>
      </c>
      <c r="S22" s="16"/>
    </row>
    <row r="23" spans="1:19" ht="23.1" customHeight="1" x14ac:dyDescent="0.25">
      <c r="A23" s="16"/>
      <c r="B23" s="28">
        <v>1</v>
      </c>
      <c r="C23" s="11" t="s">
        <v>58</v>
      </c>
      <c r="D23" s="36"/>
      <c r="E23" s="12" t="s">
        <v>59</v>
      </c>
      <c r="F23" s="37">
        <v>0.3</v>
      </c>
      <c r="G23" s="67" t="s">
        <v>60</v>
      </c>
      <c r="H23" s="68"/>
      <c r="I23" s="13"/>
      <c r="J23" s="1"/>
      <c r="K23" s="1"/>
      <c r="L23" s="1" t="s">
        <v>61</v>
      </c>
      <c r="M23" s="1"/>
      <c r="N23" s="1"/>
      <c r="O23" s="1"/>
      <c r="P23" s="1"/>
      <c r="Q23" s="1"/>
      <c r="R23" s="2"/>
      <c r="S23" s="16"/>
    </row>
    <row r="24" spans="1:19" ht="23.1" customHeight="1" x14ac:dyDescent="0.25">
      <c r="A24" s="16"/>
      <c r="B24" s="28">
        <f>B23+1</f>
        <v>2</v>
      </c>
      <c r="C24" s="7" t="s">
        <v>62</v>
      </c>
      <c r="D24" s="8"/>
      <c r="E24" s="8" t="s">
        <v>59</v>
      </c>
      <c r="F24" s="38">
        <v>4.2</v>
      </c>
      <c r="G24" s="52" t="s">
        <v>63</v>
      </c>
      <c r="H24" s="53"/>
      <c r="I24" s="14"/>
      <c r="J24" s="3"/>
      <c r="K24" s="3"/>
      <c r="L24" s="3" t="s">
        <v>61</v>
      </c>
      <c r="M24" s="3"/>
      <c r="N24" s="3" t="s">
        <v>61</v>
      </c>
      <c r="O24" s="3"/>
      <c r="P24" s="3"/>
      <c r="Q24" s="3" t="s">
        <v>61</v>
      </c>
      <c r="R24" s="4"/>
      <c r="S24" s="16"/>
    </row>
    <row r="25" spans="1:19" ht="23.1" customHeight="1" x14ac:dyDescent="0.25">
      <c r="A25" s="16"/>
      <c r="B25" s="28">
        <f t="shared" ref="B25:B32" si="0">B24+1</f>
        <v>3</v>
      </c>
      <c r="C25" s="7" t="s">
        <v>62</v>
      </c>
      <c r="D25" s="8"/>
      <c r="E25" s="8" t="s">
        <v>65</v>
      </c>
      <c r="F25" s="38">
        <v>0.8</v>
      </c>
      <c r="G25" s="52" t="s">
        <v>66</v>
      </c>
      <c r="H25" s="53"/>
      <c r="I25" s="14"/>
      <c r="J25" s="3" t="s">
        <v>61</v>
      </c>
      <c r="K25" s="3"/>
      <c r="L25" s="3"/>
      <c r="M25" s="3"/>
      <c r="N25" s="3" t="s">
        <v>61</v>
      </c>
      <c r="O25" s="3"/>
      <c r="P25" s="3"/>
      <c r="Q25" s="3"/>
      <c r="R25" s="4" t="s">
        <v>61</v>
      </c>
      <c r="S25" s="16"/>
    </row>
    <row r="26" spans="1:19" ht="23.1" customHeight="1" x14ac:dyDescent="0.25">
      <c r="A26" s="16"/>
      <c r="B26" s="28">
        <f t="shared" si="0"/>
        <v>4</v>
      </c>
      <c r="C26" s="7" t="s">
        <v>64</v>
      </c>
      <c r="D26" s="8"/>
      <c r="E26" s="8" t="s">
        <v>65</v>
      </c>
      <c r="F26" s="38">
        <v>2.8</v>
      </c>
      <c r="G26" s="52" t="s">
        <v>16</v>
      </c>
      <c r="H26" s="53"/>
      <c r="I26" s="14"/>
      <c r="J26" s="3" t="s">
        <v>61</v>
      </c>
      <c r="K26" s="3"/>
      <c r="L26" s="3"/>
      <c r="M26" s="3"/>
      <c r="N26" s="3"/>
      <c r="O26" s="3"/>
      <c r="P26" s="3"/>
      <c r="Q26" s="3"/>
      <c r="R26" s="4"/>
      <c r="S26" s="16"/>
    </row>
    <row r="27" spans="1:19" ht="23.1" customHeight="1" x14ac:dyDescent="0.25">
      <c r="A27" s="16"/>
      <c r="B27" s="28">
        <f t="shared" si="0"/>
        <v>5</v>
      </c>
      <c r="C27" s="7"/>
      <c r="D27" s="8"/>
      <c r="E27" s="8"/>
      <c r="F27" s="38"/>
      <c r="G27" s="52"/>
      <c r="H27" s="53"/>
      <c r="I27" s="14"/>
      <c r="J27" s="3"/>
      <c r="K27" s="3"/>
      <c r="L27" s="3"/>
      <c r="M27" s="3"/>
      <c r="N27" s="3"/>
      <c r="O27" s="3"/>
      <c r="P27" s="3"/>
      <c r="Q27" s="3"/>
      <c r="R27" s="4"/>
      <c r="S27" s="16"/>
    </row>
    <row r="28" spans="1:19" ht="23.1" customHeight="1" x14ac:dyDescent="0.25">
      <c r="A28" s="16"/>
      <c r="B28" s="28">
        <f t="shared" si="0"/>
        <v>6</v>
      </c>
      <c r="C28" s="7"/>
      <c r="D28" s="8"/>
      <c r="E28" s="8"/>
      <c r="F28" s="8"/>
      <c r="G28" s="52"/>
      <c r="H28" s="53"/>
      <c r="I28" s="14"/>
      <c r="J28" s="3"/>
      <c r="K28" s="3"/>
      <c r="L28" s="3"/>
      <c r="M28" s="3"/>
      <c r="N28" s="3"/>
      <c r="O28" s="3"/>
      <c r="P28" s="3"/>
      <c r="Q28" s="3"/>
      <c r="R28" s="4"/>
      <c r="S28" s="16"/>
    </row>
    <row r="29" spans="1:19" ht="23.1" customHeight="1" x14ac:dyDescent="0.25">
      <c r="A29" s="16"/>
      <c r="B29" s="28">
        <f t="shared" si="0"/>
        <v>7</v>
      </c>
      <c r="C29" s="7"/>
      <c r="D29" s="8"/>
      <c r="E29" s="8"/>
      <c r="F29" s="8"/>
      <c r="G29" s="52"/>
      <c r="H29" s="53"/>
      <c r="I29" s="14"/>
      <c r="J29" s="3"/>
      <c r="K29" s="3"/>
      <c r="L29" s="3"/>
      <c r="M29" s="3"/>
      <c r="N29" s="3"/>
      <c r="O29" s="3"/>
      <c r="P29" s="3"/>
      <c r="Q29" s="3"/>
      <c r="R29" s="4"/>
      <c r="S29" s="16"/>
    </row>
    <row r="30" spans="1:19" ht="23.1" customHeight="1" x14ac:dyDescent="0.25">
      <c r="A30" s="16"/>
      <c r="B30" s="28">
        <f t="shared" si="0"/>
        <v>8</v>
      </c>
      <c r="C30" s="7"/>
      <c r="D30" s="8"/>
      <c r="E30" s="8"/>
      <c r="F30" s="8"/>
      <c r="G30" s="52"/>
      <c r="H30" s="53"/>
      <c r="I30" s="14"/>
      <c r="J30" s="3"/>
      <c r="K30" s="3"/>
      <c r="L30" s="3"/>
      <c r="M30" s="3"/>
      <c r="N30" s="3"/>
      <c r="O30" s="3"/>
      <c r="P30" s="3"/>
      <c r="Q30" s="3"/>
      <c r="R30" s="4"/>
      <c r="S30" s="16"/>
    </row>
    <row r="31" spans="1:19" ht="23.1" customHeight="1" x14ac:dyDescent="0.25">
      <c r="A31" s="16"/>
      <c r="B31" s="28">
        <f t="shared" si="0"/>
        <v>9</v>
      </c>
      <c r="C31" s="7"/>
      <c r="D31" s="8"/>
      <c r="E31" s="8"/>
      <c r="F31" s="8"/>
      <c r="G31" s="52"/>
      <c r="H31" s="53"/>
      <c r="I31" s="14"/>
      <c r="J31" s="3"/>
      <c r="K31" s="3"/>
      <c r="L31" s="3"/>
      <c r="M31" s="3"/>
      <c r="N31" s="3"/>
      <c r="O31" s="3"/>
      <c r="P31" s="3"/>
      <c r="Q31" s="3"/>
      <c r="R31" s="4"/>
      <c r="S31" s="16"/>
    </row>
    <row r="32" spans="1:19" ht="23.1" customHeight="1" thickBot="1" x14ac:dyDescent="0.3">
      <c r="A32" s="16"/>
      <c r="B32" s="28">
        <f t="shared" si="0"/>
        <v>10</v>
      </c>
      <c r="C32" s="9"/>
      <c r="D32" s="10"/>
      <c r="E32" s="10"/>
      <c r="F32" s="10"/>
      <c r="G32" s="100"/>
      <c r="H32" s="101"/>
      <c r="I32" s="15"/>
      <c r="J32" s="5"/>
      <c r="K32" s="5"/>
      <c r="L32" s="5"/>
      <c r="M32" s="5"/>
      <c r="N32" s="5"/>
      <c r="O32" s="5"/>
      <c r="P32" s="5"/>
      <c r="Q32" s="5"/>
      <c r="R32" s="6"/>
      <c r="S32" s="16"/>
    </row>
    <row r="33" spans="1:19" x14ac:dyDescent="0.25">
      <c r="A33" s="16"/>
      <c r="B33" s="21"/>
      <c r="C33" s="21" t="s">
        <v>8</v>
      </c>
      <c r="D33" s="21"/>
      <c r="E33" s="21"/>
      <c r="F33" s="21"/>
      <c r="G33" s="21"/>
      <c r="H33" s="21"/>
      <c r="I33" s="29">
        <f t="shared" ref="I33:R33" si="1">COUNTA(I23:I32)</f>
        <v>0</v>
      </c>
      <c r="J33" s="29">
        <f t="shared" si="1"/>
        <v>2</v>
      </c>
      <c r="K33" s="29">
        <f t="shared" si="1"/>
        <v>0</v>
      </c>
      <c r="L33" s="29">
        <f t="shared" si="1"/>
        <v>2</v>
      </c>
      <c r="M33" s="29">
        <f t="shared" si="1"/>
        <v>0</v>
      </c>
      <c r="N33" s="29">
        <f t="shared" si="1"/>
        <v>2</v>
      </c>
      <c r="O33" s="29">
        <f t="shared" si="1"/>
        <v>0</v>
      </c>
      <c r="P33" s="29">
        <f t="shared" si="1"/>
        <v>0</v>
      </c>
      <c r="Q33" s="29">
        <f t="shared" si="1"/>
        <v>1</v>
      </c>
      <c r="R33" s="29">
        <f t="shared" si="1"/>
        <v>1</v>
      </c>
      <c r="S33" s="16"/>
    </row>
    <row r="34" spans="1:19" x14ac:dyDescent="0.25">
      <c r="A34" s="16"/>
      <c r="B34" s="21"/>
      <c r="C34" s="21"/>
      <c r="D34" s="21"/>
      <c r="E34" s="21"/>
      <c r="F34" s="21"/>
      <c r="G34" s="30" t="s">
        <v>9</v>
      </c>
      <c r="H34" s="16"/>
      <c r="I34" s="31"/>
      <c r="J34" s="30"/>
      <c r="K34" s="30"/>
      <c r="L34" s="69">
        <f>I22*I33+J22*J33+K22*K33+L22*L33+M22*M33+N22*N33+O22*O33+P22*P33+Q22*Q33+R22*R33</f>
        <v>376</v>
      </c>
      <c r="M34" s="70"/>
      <c r="N34" s="70"/>
      <c r="O34" s="70"/>
      <c r="P34" s="70"/>
      <c r="Q34" s="98"/>
      <c r="R34" s="99"/>
      <c r="S34" s="16"/>
    </row>
    <row r="35" spans="1:19" x14ac:dyDescent="0.25">
      <c r="A35" s="16"/>
      <c r="B35" s="21"/>
      <c r="C35" s="21"/>
      <c r="D35" s="21"/>
      <c r="E35" s="21"/>
      <c r="F35" s="21"/>
      <c r="G35" s="21" t="s">
        <v>10</v>
      </c>
      <c r="H35" s="16"/>
      <c r="I35" s="31"/>
      <c r="J35" s="77">
        <v>0.19</v>
      </c>
      <c r="K35" s="78"/>
      <c r="L35" s="69">
        <f>L34*J35</f>
        <v>71.44</v>
      </c>
      <c r="M35" s="70"/>
      <c r="N35" s="70"/>
      <c r="O35" s="70"/>
      <c r="P35" s="70"/>
      <c r="Q35" s="70"/>
      <c r="R35" s="71"/>
      <c r="S35" s="16"/>
    </row>
    <row r="36" spans="1:19" x14ac:dyDescent="0.25">
      <c r="A36" s="16"/>
      <c r="B36" s="21"/>
      <c r="C36" s="21"/>
      <c r="D36" s="21"/>
      <c r="E36" s="21"/>
      <c r="F36" s="21"/>
      <c r="G36" s="21" t="s">
        <v>11</v>
      </c>
      <c r="H36" s="16"/>
      <c r="I36" s="31"/>
      <c r="J36" s="21"/>
      <c r="K36" s="21"/>
      <c r="L36" s="95">
        <f>L34+L35</f>
        <v>447.44</v>
      </c>
      <c r="M36" s="96"/>
      <c r="N36" s="96"/>
      <c r="O36" s="96"/>
      <c r="P36" s="96"/>
      <c r="Q36" s="96"/>
      <c r="R36" s="97"/>
      <c r="S36" s="16"/>
    </row>
    <row r="37" spans="1:19" ht="6" customHeight="1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</row>
    <row r="38" spans="1:19" x14ac:dyDescent="0.25">
      <c r="A38" s="16"/>
      <c r="B38" s="32" t="s">
        <v>12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</row>
    <row r="39" spans="1:19" ht="5.25" customHeight="1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</row>
    <row r="40" spans="1:19" ht="26.1" customHeight="1" x14ac:dyDescent="0.25">
      <c r="A40" s="16"/>
      <c r="B40" s="81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3"/>
      <c r="S40" s="16"/>
    </row>
    <row r="41" spans="1:19" ht="18.75" customHeight="1" x14ac:dyDescent="0.25">
      <c r="A41" s="16"/>
      <c r="B41" s="84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6"/>
      <c r="S41" s="16"/>
    </row>
    <row r="42" spans="1:19" ht="6" customHeight="1" x14ac:dyDescent="0.25">
      <c r="A42" s="16"/>
      <c r="B42" s="87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48"/>
      <c r="S42" s="16"/>
    </row>
    <row r="43" spans="1:19" x14ac:dyDescent="0.25">
      <c r="A43" s="16"/>
      <c r="B43" s="16" t="s">
        <v>47</v>
      </c>
      <c r="C43" s="16"/>
      <c r="D43" s="16"/>
      <c r="E43" s="16"/>
      <c r="F43" s="16" t="s">
        <v>46</v>
      </c>
      <c r="G43" s="16"/>
      <c r="H43" s="16"/>
      <c r="I43" s="16"/>
      <c r="J43" s="16"/>
      <c r="K43" s="16"/>
      <c r="L43" s="16" t="s">
        <v>45</v>
      </c>
      <c r="M43" s="16"/>
      <c r="N43" s="16"/>
      <c r="O43" s="16"/>
      <c r="P43" s="16"/>
      <c r="Q43" s="16"/>
      <c r="R43" s="16"/>
      <c r="S43" s="16"/>
    </row>
    <row r="44" spans="1:19" ht="5.25" customHeight="1" x14ac:dyDescent="0.25">
      <c r="A44" s="16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6"/>
    </row>
    <row r="45" spans="1:19" x14ac:dyDescent="0.25">
      <c r="A45" s="16"/>
      <c r="B45" s="19" t="s">
        <v>48</v>
      </c>
      <c r="C45" s="19"/>
      <c r="D45" s="19"/>
      <c r="E45" s="19"/>
      <c r="F45" s="19"/>
      <c r="G45" s="19"/>
      <c r="H45" s="19"/>
      <c r="I45" s="19"/>
      <c r="J45" s="19"/>
      <c r="K45" s="16"/>
      <c r="L45" s="16"/>
      <c r="M45" s="16"/>
      <c r="N45" s="16"/>
      <c r="O45" s="16"/>
      <c r="P45" s="16"/>
      <c r="Q45" s="16"/>
      <c r="R45" s="16"/>
      <c r="S45" s="16"/>
    </row>
    <row r="46" spans="1:19" ht="5.25" customHeight="1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</row>
  </sheetData>
  <mergeCells count="40">
    <mergeCell ref="G32:H32"/>
    <mergeCell ref="G31:H31"/>
    <mergeCell ref="G30:H30"/>
    <mergeCell ref="G29:H29"/>
    <mergeCell ref="G26:H26"/>
    <mergeCell ref="B40:R42"/>
    <mergeCell ref="K8:R8"/>
    <mergeCell ref="K9:R9"/>
    <mergeCell ref="K10:R10"/>
    <mergeCell ref="D8:G8"/>
    <mergeCell ref="D9:G9"/>
    <mergeCell ref="D10:G10"/>
    <mergeCell ref="D13:K13"/>
    <mergeCell ref="L13:R14"/>
    <mergeCell ref="D14:K14"/>
    <mergeCell ref="C18:H18"/>
    <mergeCell ref="I18:R18"/>
    <mergeCell ref="B19:B20"/>
    <mergeCell ref="G28:H28"/>
    <mergeCell ref="L36:R36"/>
    <mergeCell ref="L34:R34"/>
    <mergeCell ref="L35:R35"/>
    <mergeCell ref="R19:R21"/>
    <mergeCell ref="N19:N21"/>
    <mergeCell ref="I19:L19"/>
    <mergeCell ref="J35:K35"/>
    <mergeCell ref="O19:Q19"/>
    <mergeCell ref="M19:M21"/>
    <mergeCell ref="E19:E21"/>
    <mergeCell ref="G27:H27"/>
    <mergeCell ref="C22:H22"/>
    <mergeCell ref="B21:B22"/>
    <mergeCell ref="G19:G21"/>
    <mergeCell ref="H19:H21"/>
    <mergeCell ref="C19:C21"/>
    <mergeCell ref="D19:D21"/>
    <mergeCell ref="F19:F21"/>
    <mergeCell ref="G25:H25"/>
    <mergeCell ref="G24:H24"/>
    <mergeCell ref="G23:H23"/>
  </mergeCells>
  <pageMargins left="0.52" right="0.22" top="0.44" bottom="0.28000000000000003" header="0.31496062992125984" footer="0.1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Formular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Jörg Brugger</dc:creator>
  <cp:lastModifiedBy>Joerg</cp:lastModifiedBy>
  <cp:lastPrinted>2022-12-12T10:30:56Z</cp:lastPrinted>
  <dcterms:created xsi:type="dcterms:W3CDTF">2013-01-24T14:20:48Z</dcterms:created>
  <dcterms:modified xsi:type="dcterms:W3CDTF">2023-08-05T13:42:27Z</dcterms:modified>
</cp:coreProperties>
</file>